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sao\Desktop\愛知県の試算\"/>
    </mc:Choice>
  </mc:AlternateContent>
  <xr:revisionPtr revIDLastSave="0" documentId="13_ncr:1_{13E2E5C2-07CC-4893-A503-63369C389FB7}" xr6:coauthVersionLast="47" xr6:coauthVersionMax="47" xr10:uidLastSave="{00000000-0000-0000-0000-000000000000}"/>
  <bookViews>
    <workbookView xWindow="-120" yWindow="-120" windowWidth="20730" windowHeight="11160" xr2:uid="{D20148CD-51EF-43DD-8AD7-A5145C816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<sst xmlns="http://schemas.openxmlformats.org/spreadsheetml/2006/main" count="106" uniqueCount="64">
  <si>
    <t>2023年</t>
    <rPh sb="4" eb="5">
      <t>ネン</t>
    </rPh>
    <phoneticPr fontId="2"/>
  </si>
  <si>
    <t>乳・乳製品</t>
    <rPh sb="0" eb="1">
      <t>ニュウ</t>
    </rPh>
    <rPh sb="2" eb="5">
      <t>ニュウセイヒン</t>
    </rPh>
    <phoneticPr fontId="2"/>
  </si>
  <si>
    <t>卵</t>
    <rPh sb="0" eb="1">
      <t>タマゴ</t>
    </rPh>
    <phoneticPr fontId="2"/>
  </si>
  <si>
    <t>魚介・肉</t>
    <rPh sb="0" eb="2">
      <t>ギョカイ</t>
    </rPh>
    <rPh sb="3" eb="4">
      <t>ニク</t>
    </rPh>
    <phoneticPr fontId="2"/>
  </si>
  <si>
    <t>豆・豆製品</t>
    <rPh sb="0" eb="1">
      <t>マメ</t>
    </rPh>
    <rPh sb="2" eb="3">
      <t>マメ</t>
    </rPh>
    <rPh sb="3" eb="5">
      <t>セイヒン</t>
    </rPh>
    <phoneticPr fontId="2"/>
  </si>
  <si>
    <t>野菜・海藻</t>
    <rPh sb="0" eb="2">
      <t>ヤサイ</t>
    </rPh>
    <rPh sb="3" eb="5">
      <t>カイソウ</t>
    </rPh>
    <phoneticPr fontId="2"/>
  </si>
  <si>
    <t>いも類</t>
    <rPh sb="2" eb="3">
      <t>ルイ</t>
    </rPh>
    <phoneticPr fontId="2"/>
  </si>
  <si>
    <t>果物</t>
    <rPh sb="0" eb="2">
      <t>クダモノ</t>
    </rPh>
    <phoneticPr fontId="2"/>
  </si>
  <si>
    <t>穀類</t>
    <rPh sb="0" eb="2">
      <t>コクルイ</t>
    </rPh>
    <phoneticPr fontId="2"/>
  </si>
  <si>
    <t>砂糖</t>
    <rPh sb="0" eb="2">
      <t>サトウ</t>
    </rPh>
    <phoneticPr fontId="2"/>
  </si>
  <si>
    <t>油脂</t>
    <rPh sb="0" eb="2">
      <t>ユシ</t>
    </rPh>
    <phoneticPr fontId="2"/>
  </si>
  <si>
    <t>嗜好品</t>
    <rPh sb="0" eb="3">
      <t>シコウヒン</t>
    </rPh>
    <phoneticPr fontId="2"/>
  </si>
  <si>
    <t>第1群</t>
    <rPh sb="0" eb="1">
      <t>ダイ</t>
    </rPh>
    <rPh sb="2" eb="3">
      <t>グン</t>
    </rPh>
    <phoneticPr fontId="1"/>
  </si>
  <si>
    <t>第1群</t>
    <rPh sb="0" eb="1">
      <t>ダイ</t>
    </rPh>
    <rPh sb="2" eb="3">
      <t>グン</t>
    </rPh>
    <phoneticPr fontId="2"/>
  </si>
  <si>
    <t>第2群</t>
    <rPh sb="0" eb="1">
      <t>ダイ</t>
    </rPh>
    <rPh sb="2" eb="3">
      <t>グン</t>
    </rPh>
    <phoneticPr fontId="1"/>
  </si>
  <si>
    <t>第2群</t>
    <rPh sb="0" eb="1">
      <t>ダイ</t>
    </rPh>
    <rPh sb="2" eb="3">
      <t>グン</t>
    </rPh>
    <phoneticPr fontId="2"/>
  </si>
  <si>
    <t>第3群</t>
    <rPh sb="0" eb="1">
      <t>ダイ</t>
    </rPh>
    <rPh sb="2" eb="3">
      <t>グン</t>
    </rPh>
    <phoneticPr fontId="1"/>
  </si>
  <si>
    <t>第3群</t>
    <rPh sb="0" eb="1">
      <t>ダイ</t>
    </rPh>
    <rPh sb="2" eb="3">
      <t>グン</t>
    </rPh>
    <phoneticPr fontId="2"/>
  </si>
  <si>
    <t>第4群</t>
    <rPh sb="0" eb="1">
      <t>ダイ</t>
    </rPh>
    <rPh sb="2" eb="3">
      <t>グン</t>
    </rPh>
    <phoneticPr fontId="1"/>
  </si>
  <si>
    <t>第4群</t>
    <rPh sb="0" eb="1">
      <t>ダイ</t>
    </rPh>
    <rPh sb="2" eb="3">
      <t>グン</t>
    </rPh>
    <phoneticPr fontId="2"/>
  </si>
  <si>
    <t>嗜好品（飲料・酒類）</t>
    <rPh sb="0" eb="3">
      <t>シコウヒン</t>
    </rPh>
    <rPh sb="4" eb="6">
      <t>インリョウ</t>
    </rPh>
    <rPh sb="7" eb="9">
      <t>シュルイ</t>
    </rPh>
    <phoneticPr fontId="2"/>
  </si>
  <si>
    <t>円</t>
    <rPh sb="0" eb="1">
      <t>エン</t>
    </rPh>
    <phoneticPr fontId="1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</si>
  <si>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1"/>
  </si>
  <si>
    <t>家での食事</t>
    <rPh sb="0" eb="1">
      <t>イエ</t>
    </rPh>
    <rPh sb="3" eb="5">
      <t>ショクジ</t>
    </rPh>
    <phoneticPr fontId="1"/>
  </si>
  <si>
    <t>昼食</t>
    <rPh sb="0" eb="2">
      <t>チュウショク</t>
    </rPh>
    <phoneticPr fontId="1"/>
  </si>
  <si>
    <t>廃棄分（5％）</t>
    <rPh sb="0" eb="2">
      <t>ハイキ</t>
    </rPh>
    <rPh sb="2" eb="3">
      <t>ブン</t>
    </rPh>
    <phoneticPr fontId="1"/>
  </si>
  <si>
    <t>合計</t>
    <rPh sb="0" eb="2">
      <t>ゴウケイ</t>
    </rPh>
    <phoneticPr fontId="1"/>
  </si>
  <si>
    <t>別表２　2024年食費(25歳）</t>
    <rPh sb="0" eb="2">
      <t>ベッピョウ</t>
    </rPh>
    <rPh sb="8" eb="9">
      <t>ネン</t>
    </rPh>
    <rPh sb="9" eb="11">
      <t>ショクヒ</t>
    </rPh>
    <rPh sb="14" eb="15">
      <t>サイ</t>
    </rPh>
    <phoneticPr fontId="2"/>
  </si>
  <si>
    <t>円</t>
    <rPh sb="0" eb="1">
      <t>エン</t>
    </rPh>
    <phoneticPr fontId="2"/>
  </si>
  <si>
    <t>①100g当たりの消費単価（円）</t>
    <rPh sb="14" eb="15">
      <t>エン</t>
    </rPh>
    <phoneticPr fontId="2"/>
  </si>
  <si>
    <t>＊中澤秀一静岡県立大学短期大学部准教授による試算</t>
    <rPh sb="1" eb="3">
      <t>ナカザワ</t>
    </rPh>
    <rPh sb="3" eb="5">
      <t>シュウイチ</t>
    </rPh>
    <rPh sb="5" eb="7">
      <t>シズオカ</t>
    </rPh>
    <rPh sb="7" eb="9">
      <t>ケンリツ</t>
    </rPh>
    <rPh sb="9" eb="11">
      <t>ダイガク</t>
    </rPh>
    <rPh sb="11" eb="13">
      <t>タンキ</t>
    </rPh>
    <rPh sb="13" eb="16">
      <t>ダイガクブ</t>
    </rPh>
    <rPh sb="16" eb="19">
      <t>ジュンキョウジュ</t>
    </rPh>
    <rPh sb="22" eb="24">
      <t>シサン</t>
    </rPh>
    <phoneticPr fontId="2"/>
  </si>
  <si>
    <t>会食（２回）</t>
    <rPh sb="0" eb="2">
      <t>カイショク</t>
    </rPh>
    <rPh sb="4" eb="5">
      <t>カイ</t>
    </rPh>
    <phoneticPr fontId="1"/>
  </si>
  <si>
    <t>kcal</t>
    <phoneticPr fontId="2"/>
  </si>
  <si>
    <t>　「日本人の食摂取基準」が2020年に改定されたときに、1950kcalから2000kcalに変更された。</t>
    <phoneticPr fontId="2"/>
  </si>
  <si>
    <t>100ｋcal当たり</t>
    <rPh sb="7" eb="8">
      <t>ア</t>
    </rPh>
    <phoneticPr fontId="2"/>
  </si>
  <si>
    <t>４食品群（90％）</t>
    <rPh sb="1" eb="3">
      <t>ショクヒン</t>
    </rPh>
    <rPh sb="3" eb="4">
      <t>グン</t>
    </rPh>
    <phoneticPr fontId="2"/>
  </si>
  <si>
    <t>嗜好品（10％）</t>
    <rPh sb="0" eb="3">
      <t>シコウヒン</t>
    </rPh>
    <phoneticPr fontId="1"/>
  </si>
  <si>
    <t>　</t>
    <phoneticPr fontId="2"/>
  </si>
  <si>
    <t>注1)昼食と会食の金額は、合意形成会議で見直す必要あり。</t>
    <rPh sb="0" eb="1">
      <t>チュウ</t>
    </rPh>
    <rPh sb="3" eb="5">
      <t>チュウショク</t>
    </rPh>
    <rPh sb="6" eb="8">
      <t>カイショク</t>
    </rPh>
    <rPh sb="9" eb="11">
      <t>キンガク</t>
    </rPh>
    <rPh sb="13" eb="19">
      <t>ゴウイケイセイカイギ</t>
    </rPh>
    <rPh sb="20" eb="22">
      <t>ミナオ</t>
    </rPh>
    <rPh sb="23" eb="25">
      <t>ヒツヨウ</t>
    </rPh>
    <phoneticPr fontId="1"/>
  </si>
  <si>
    <t xml:space="preserve">   2)廃棄分は「家での食事」のエネルギー量の５％。</t>
    <rPh sb="5" eb="8">
      <t>ハイキブン</t>
    </rPh>
    <rPh sb="10" eb="11">
      <t>イエ</t>
    </rPh>
    <rPh sb="13" eb="15">
      <t>ショクジ</t>
    </rPh>
    <rPh sb="22" eb="23">
      <t>リョウ</t>
    </rPh>
    <phoneticPr fontId="1"/>
  </si>
  <si>
    <t>乳・乳製品</t>
    <rPh sb="0" eb="1">
      <t>ニュウ</t>
    </rPh>
    <rPh sb="2" eb="5">
      <t>ニュウセイヒン</t>
    </rPh>
    <phoneticPr fontId="1"/>
  </si>
  <si>
    <t>卵</t>
    <rPh sb="0" eb="1">
      <t>タマゴ</t>
    </rPh>
    <phoneticPr fontId="1"/>
  </si>
  <si>
    <t>魚介・肉</t>
    <rPh sb="0" eb="2">
      <t>ギョカイ</t>
    </rPh>
    <rPh sb="3" eb="4">
      <t>ニク</t>
    </rPh>
    <phoneticPr fontId="1"/>
  </si>
  <si>
    <t>豆・豆製品</t>
    <rPh sb="0" eb="1">
      <t>マメ</t>
    </rPh>
    <rPh sb="2" eb="3">
      <t>マメ</t>
    </rPh>
    <rPh sb="3" eb="5">
      <t>セイヒン</t>
    </rPh>
    <phoneticPr fontId="1"/>
  </si>
  <si>
    <t>野菜・海藻</t>
    <rPh sb="0" eb="2">
      <t>ヤサイ</t>
    </rPh>
    <rPh sb="3" eb="5">
      <t>カイソウ</t>
    </rPh>
    <phoneticPr fontId="1"/>
  </si>
  <si>
    <t>穀類</t>
    <rPh sb="0" eb="2">
      <t>コクルイ</t>
    </rPh>
    <phoneticPr fontId="1"/>
  </si>
  <si>
    <t>いも類</t>
    <rPh sb="2" eb="3">
      <t>ルイ</t>
    </rPh>
    <phoneticPr fontId="1"/>
  </si>
  <si>
    <t>砂糖</t>
    <rPh sb="0" eb="2">
      <t>サトウ</t>
    </rPh>
    <phoneticPr fontId="1"/>
  </si>
  <si>
    <t>果物</t>
    <rPh sb="0" eb="2">
      <t>クダモノ</t>
    </rPh>
    <phoneticPr fontId="1"/>
  </si>
  <si>
    <t>油脂</t>
    <rPh sb="0" eb="2">
      <t>ユシ</t>
    </rPh>
    <phoneticPr fontId="1"/>
  </si>
  <si>
    <t>③４つの食品群別にみた１日の必要量95%と消費単価</t>
    <rPh sb="4" eb="7">
      <t>ショクヒングン</t>
    </rPh>
    <rPh sb="7" eb="8">
      <t>ベツ</t>
    </rPh>
    <rPh sb="12" eb="13">
      <t>ニチ</t>
    </rPh>
    <rPh sb="14" eb="17">
      <t>ヒツヨウリョウ</t>
    </rPh>
    <phoneticPr fontId="1"/>
  </si>
  <si>
    <t>男性</t>
    <rPh sb="0" eb="2">
      <t>ダンセイ</t>
    </rPh>
    <phoneticPr fontId="2"/>
  </si>
  <si>
    <t>必要量（ｇ）</t>
    <rPh sb="0" eb="2">
      <t>ヒツヨウ</t>
    </rPh>
    <rPh sb="2" eb="3">
      <t>リョウ</t>
    </rPh>
    <phoneticPr fontId="1"/>
  </si>
  <si>
    <t>　金額（円）</t>
    <rPh sb="1" eb="3">
      <t>キンガク</t>
    </rPh>
    <rPh sb="4" eb="5">
      <t>エン</t>
    </rPh>
    <phoneticPr fontId="1"/>
  </si>
  <si>
    <t>女性</t>
    <rPh sb="0" eb="2">
      <t>ジョセイ</t>
    </rPh>
    <phoneticPr fontId="2"/>
  </si>
  <si>
    <t>合計（円）</t>
    <rPh sb="0" eb="2">
      <t>ゴウケイ</t>
    </rPh>
    <rPh sb="3" eb="4">
      <t>エン</t>
    </rPh>
    <phoneticPr fontId="2"/>
  </si>
  <si>
    <t>④１日のエネルギー必要量と金額</t>
    <rPh sb="2" eb="3">
      <t>ニチ</t>
    </rPh>
    <rPh sb="8" eb="10">
      <t>ヒツヨウ</t>
    </rPh>
    <rPh sb="10" eb="11">
      <t>リョウ</t>
    </rPh>
    <rPh sb="13" eb="15">
      <t>キンガク</t>
    </rPh>
    <phoneticPr fontId="1"/>
  </si>
  <si>
    <t>⑤月あたり必要量と食費</t>
    <rPh sb="1" eb="2">
      <t>ツキ</t>
    </rPh>
    <rPh sb="5" eb="8">
      <t>ヒツヨウリョウ</t>
    </rPh>
    <rPh sb="9" eb="11">
      <t>ショクヒ</t>
    </rPh>
    <phoneticPr fontId="1"/>
  </si>
  <si>
    <t>②食品群別100g当たりの消費単価（円）</t>
    <rPh sb="1" eb="4">
      <t>ショクヒングン</t>
    </rPh>
    <rPh sb="4" eb="5">
      <t>ベツ</t>
    </rPh>
    <rPh sb="9" eb="10">
      <t>ア</t>
    </rPh>
    <rPh sb="13" eb="15">
      <t>ショウヒ</t>
    </rPh>
    <rPh sb="15" eb="17">
      <t>タンカ</t>
    </rPh>
    <rPh sb="18" eb="19">
      <t>エン</t>
    </rPh>
    <phoneticPr fontId="2"/>
  </si>
  <si>
    <t>注1)女性(18～29歳）の身体活動レベルⅡの推定エネルギー必要量は、</t>
    <rPh sb="0" eb="1">
      <t>チュウ</t>
    </rPh>
    <rPh sb="11" eb="12">
      <t>サイ</t>
    </rPh>
    <phoneticPr fontId="2"/>
  </si>
  <si>
    <t>　　男性</t>
    <rPh sb="2" eb="4">
      <t>ダンセイ</t>
    </rPh>
    <phoneticPr fontId="2"/>
  </si>
  <si>
    <t>　　女性</t>
    <rPh sb="2" eb="4">
      <t>ジョセイ</t>
    </rPh>
    <phoneticPr fontId="2"/>
  </si>
  <si>
    <t>注1）2024年10月の消費単価は、2023年の単価に</t>
    <rPh sb="0" eb="1">
      <t>チュウ</t>
    </rPh>
    <rPh sb="7" eb="8">
      <t>ネン</t>
    </rPh>
    <rPh sb="10" eb="11">
      <t>ガツ</t>
    </rPh>
    <rPh sb="12" eb="16">
      <t>ショウヒタンカ</t>
    </rPh>
    <rPh sb="22" eb="23">
      <t>ネン</t>
    </rPh>
    <rPh sb="24" eb="26">
      <t>タンカ</t>
    </rPh>
    <phoneticPr fontId="2"/>
  </si>
  <si>
    <t>　　物価上昇率1.063を掛けたもの。</t>
    <rPh sb="2" eb="7">
      <t>ブッカジョウショウリツ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</si>
</sst>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1" xfId="0" applyBorder="1">
      <alignment vertical="center"/>
    </xf>
    <xf numFmtId="55" fontId="8" fillId="0" borderId="1" xfId="0" applyNumberFormat="1" applyFont="1" applyBorder="1" applyAlignment="1">
      <alignment horizontal="right"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7" fontId="6" fillId="0" borderId="4" xfId="0" applyNumberFormat="1" applyFont="1" applyBorder="1">
      <alignment vertical="center"/>
    </xf>
    <xf numFmtId="2" fontId="0" fillId="0" borderId="4" xfId="0" applyNumberFormat="1" applyBorder="1">
      <alignment vertical="center"/>
    </xf>
    <xf numFmtId="4" fontId="6" fillId="0" borderId="4" xfId="1" applyNumberFormat="1" applyFont="1" applyBorder="1" applyAlignment="1">
      <alignment horizontal="right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2" fontId="0" fillId="0" borderId="1" xfId="0" applyNumberFormat="1" applyBorder="1">
      <alignment vertical="center"/>
    </xf>
    <xf numFmtId="176" fontId="0" fillId="0" borderId="3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2" fontId="0" fillId="0" borderId="3" xfId="0" applyNumberFormat="1" applyBorder="1">
      <alignment vertical="center"/>
    </xf>
    <xf numFmtId="2" fontId="0" fillId="0" borderId="6" xfId="0" applyNumberFormat="1" applyBorder="1">
      <alignment vertical="center"/>
    </xf>
    <xf numFmtId="0" fontId="8" fillId="0" borderId="5" xfId="0" applyFont="1" applyBorder="1" applyAlignment="1">
      <alignment horizontal="right" vertical="center" wrapText="1"/>
    </xf>
    <xf numFmtId="0" fontId="11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2" fontId="13" fillId="0" borderId="0" xfId="0" applyNumberFormat="1" applyFont="1">
      <alignment vertical="center"/>
    </xf>
    <xf numFmtId="0" fontId="4" fillId="0" borderId="3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2" fontId="0" fillId="0" borderId="11" xfId="0" applyNumberFormat="1" applyBorder="1">
      <alignment vertical="center"/>
    </xf>
    <xf numFmtId="2" fontId="0" fillId="0" borderId="9" xfId="0" applyNumberFormat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2" fontId="0" fillId="0" borderId="14" xfId="0" applyNumberFormat="1" applyBorder="1">
      <alignment vertical="center"/>
    </xf>
    <xf numFmtId="2" fontId="0" fillId="0" borderId="12" xfId="0" applyNumberFormat="1" applyBorder="1">
      <alignment vertical="center"/>
    </xf>
    <xf numFmtId="2" fontId="0" fillId="0" borderId="13" xfId="0" applyNumberFormat="1" applyBorder="1">
      <alignment vertical="center"/>
    </xf>
    <xf numFmtId="2" fontId="0" fillId="0" borderId="15" xfId="0" applyNumberForma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9" fillId="0" borderId="20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Fill="1" applyBorder="1">
      <alignment vertical="center"/>
    </xf>
  </cellXfs>
  <cellStyles count="2">
    <cellStyle name="桁区切り 2" xfId="1" xr:uid="{8E7D45A8-BF36-4660-A9B5-44638196123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3693-8BA6-4CE8-8B4B-B2B41E9704C5}">
  <sheetPr>
    <pageSetUpPr fitToPage="1"/>
  </sheetPr>
  <dimension ref="A1:N42"/>
  <sheetViews>
    <sheetView tabSelected="1" workbookViewId="0"/>
  </sheetViews>
  <sheetFormatPr defaultRowHeight="18.75" x14ac:dyDescent="0.4"/>
  <cols>
    <col min="1" max="1" width="11" customWidth="1"/>
    <col min="2" max="2" width="7.25" customWidth="1"/>
    <col min="3" max="3" width="9.125" customWidth="1"/>
    <col min="4" max="4" width="11.375" customWidth="1"/>
    <col min="5" max="5" width="11.125" customWidth="1"/>
    <col min="9" max="9" width="5.375" customWidth="1"/>
    <col min="10" max="10" width="15.625" customWidth="1"/>
    <col min="11" max="11" width="6.125" customWidth="1"/>
    <col min="12" max="12" width="7.5" customWidth="1"/>
    <col min="13" max="13" width="6.25" customWidth="1"/>
    <col min="14" max="14" width="7.625" customWidth="1"/>
  </cols>
  <sheetData>
    <row r="1" spans="1:14" ht="24" x14ac:dyDescent="0.4">
      <c r="A1" s="26" t="s">
        <v>27</v>
      </c>
      <c r="C1" s="2"/>
      <c r="E1" s="9" t="s">
        <v>30</v>
      </c>
    </row>
    <row r="2" spans="1:14" ht="10.15" customHeight="1" x14ac:dyDescent="0.4">
      <c r="C2" s="2"/>
    </row>
    <row r="3" spans="1:14" ht="19.5" x14ac:dyDescent="0.4">
      <c r="A3" s="1" t="s">
        <v>29</v>
      </c>
      <c r="C3" s="2"/>
      <c r="E3" s="1" t="s">
        <v>58</v>
      </c>
      <c r="G3" s="2"/>
      <c r="J3" s="1" t="s">
        <v>56</v>
      </c>
    </row>
    <row r="4" spans="1:14" x14ac:dyDescent="0.4">
      <c r="G4" s="6"/>
    </row>
    <row r="5" spans="1:14" x14ac:dyDescent="0.4">
      <c r="A5" s="12"/>
      <c r="B5" s="25" t="s">
        <v>0</v>
      </c>
      <c r="C5" s="11">
        <v>45566</v>
      </c>
      <c r="E5" s="17" t="s">
        <v>13</v>
      </c>
      <c r="G5" s="2"/>
      <c r="J5" s="13"/>
      <c r="K5" s="55" t="s">
        <v>60</v>
      </c>
      <c r="L5" s="13"/>
      <c r="M5" s="55" t="s">
        <v>61</v>
      </c>
    </row>
    <row r="6" spans="1:14" x14ac:dyDescent="0.4">
      <c r="A6" s="13" t="s">
        <v>1</v>
      </c>
      <c r="B6" s="14">
        <v>28.38061842524705</v>
      </c>
      <c r="C6" s="4">
        <f>B6*1.063</f>
        <v>30.168597386037614</v>
      </c>
      <c r="E6" s="18" t="s">
        <v>1</v>
      </c>
      <c r="F6" s="5">
        <v>30.168597386037614</v>
      </c>
      <c r="G6" s="2"/>
      <c r="J6" s="12"/>
      <c r="K6" s="54" t="s">
        <v>32</v>
      </c>
      <c r="L6" s="19" t="s">
        <v>21</v>
      </c>
      <c r="M6" s="54" t="s">
        <v>32</v>
      </c>
      <c r="N6" s="27" t="s">
        <v>28</v>
      </c>
    </row>
    <row r="7" spans="1:14" x14ac:dyDescent="0.4">
      <c r="A7" s="13" t="s">
        <v>2</v>
      </c>
      <c r="B7" s="14">
        <v>44.529932052483602</v>
      </c>
      <c r="C7" s="4">
        <f t="shared" ref="C7:C16" si="0">B7*1.063</f>
        <v>47.335317771790066</v>
      </c>
      <c r="E7" s="19" t="s">
        <v>2</v>
      </c>
      <c r="F7" s="20">
        <v>47.335317771790066</v>
      </c>
      <c r="G7" s="2"/>
      <c r="J7" s="13" t="s">
        <v>35</v>
      </c>
      <c r="K7" s="51">
        <v>2385</v>
      </c>
      <c r="L7" s="50">
        <v>1077.6586845461532</v>
      </c>
      <c r="M7" s="51">
        <v>1800</v>
      </c>
      <c r="N7" s="5">
        <v>863.63837737004212</v>
      </c>
    </row>
    <row r="8" spans="1:14" x14ac:dyDescent="0.4">
      <c r="A8" s="13" t="s">
        <v>3</v>
      </c>
      <c r="B8" s="14">
        <v>200.32785564507228</v>
      </c>
      <c r="C8" s="4">
        <f t="shared" si="0"/>
        <v>212.94851055071183</v>
      </c>
      <c r="E8" s="17" t="s">
        <v>15</v>
      </c>
      <c r="F8" s="5"/>
      <c r="G8" s="2"/>
      <c r="J8" s="19" t="s">
        <v>36</v>
      </c>
      <c r="K8" s="52">
        <v>265</v>
      </c>
      <c r="L8" s="23">
        <v>295.69849172561942</v>
      </c>
      <c r="M8" s="52">
        <v>200</v>
      </c>
      <c r="N8" s="20">
        <v>223.16867300046749</v>
      </c>
    </row>
    <row r="9" spans="1:14" x14ac:dyDescent="0.4">
      <c r="A9" s="13" t="s">
        <v>4</v>
      </c>
      <c r="B9" s="14">
        <v>24.275465663217314</v>
      </c>
      <c r="C9" s="4">
        <f t="shared" si="0"/>
        <v>25.804820000000003</v>
      </c>
      <c r="E9" s="18" t="s">
        <v>3</v>
      </c>
      <c r="F9" s="5">
        <v>212.94851055071183</v>
      </c>
      <c r="G9" s="2"/>
      <c r="J9" s="49" t="s">
        <v>22</v>
      </c>
      <c r="K9" s="51">
        <v>2650</v>
      </c>
      <c r="L9" s="50">
        <v>1373.3571762717725</v>
      </c>
      <c r="M9" s="53">
        <v>2000</v>
      </c>
      <c r="N9" s="5">
        <v>1086.8070503705096</v>
      </c>
    </row>
    <row r="10" spans="1:14" x14ac:dyDescent="0.4">
      <c r="A10" s="13" t="s">
        <v>5</v>
      </c>
      <c r="B10" s="14">
        <v>50.111828211189923</v>
      </c>
      <c r="C10" s="4">
        <f t="shared" si="0"/>
        <v>53.268873388494889</v>
      </c>
      <c r="E10" s="19" t="s">
        <v>4</v>
      </c>
      <c r="F10" s="20">
        <v>25.804820000000003</v>
      </c>
      <c r="G10" s="2"/>
      <c r="J10" s="7" t="s">
        <v>59</v>
      </c>
    </row>
    <row r="11" spans="1:14" x14ac:dyDescent="0.4">
      <c r="A11" s="13" t="s">
        <v>6</v>
      </c>
      <c r="B11" s="14">
        <v>41.868510984540279</v>
      </c>
      <c r="C11" s="4">
        <f t="shared" si="0"/>
        <v>44.506227176566313</v>
      </c>
      <c r="E11" s="17" t="s">
        <v>17</v>
      </c>
      <c r="G11" s="2"/>
      <c r="J11" s="7" t="s">
        <v>33</v>
      </c>
    </row>
    <row r="12" spans="1:14" x14ac:dyDescent="0.4">
      <c r="A12" s="13" t="s">
        <v>7</v>
      </c>
      <c r="B12" s="14">
        <v>59.695532753242489</v>
      </c>
      <c r="C12" s="4">
        <f t="shared" si="0"/>
        <v>63.456351316696761</v>
      </c>
      <c r="E12" s="18" t="s">
        <v>5</v>
      </c>
      <c r="F12" s="5">
        <v>53.268873388494889</v>
      </c>
      <c r="G12" s="2"/>
    </row>
    <row r="13" spans="1:14" ht="19.5" x14ac:dyDescent="0.4">
      <c r="A13" s="13" t="s">
        <v>8</v>
      </c>
      <c r="B13" s="15">
        <v>57.328742818519771</v>
      </c>
      <c r="C13" s="4">
        <f t="shared" si="0"/>
        <v>60.940453616086515</v>
      </c>
      <c r="E13" s="18" t="s">
        <v>6</v>
      </c>
      <c r="F13" s="5">
        <v>44.506227176566313</v>
      </c>
      <c r="G13" s="2"/>
      <c r="J13" s="1" t="s">
        <v>57</v>
      </c>
    </row>
    <row r="14" spans="1:14" x14ac:dyDescent="0.4">
      <c r="A14" s="13" t="s">
        <v>9</v>
      </c>
      <c r="B14" s="16">
        <v>27.38158854166667</v>
      </c>
      <c r="C14" s="4">
        <f t="shared" si="0"/>
        <v>29.106628619791667</v>
      </c>
      <c r="E14" s="21" t="s">
        <v>7</v>
      </c>
      <c r="F14" s="22">
        <v>63.456351316696761</v>
      </c>
      <c r="G14" s="2"/>
    </row>
    <row r="15" spans="1:14" x14ac:dyDescent="0.4">
      <c r="A15" s="13" t="s">
        <v>10</v>
      </c>
      <c r="B15" s="14">
        <v>62.266383685800598</v>
      </c>
      <c r="C15" s="4">
        <f t="shared" si="0"/>
        <v>66.189165858006035</v>
      </c>
      <c r="E15" s="17" t="s">
        <v>19</v>
      </c>
      <c r="F15" s="5"/>
      <c r="G15" s="2"/>
      <c r="J15" s="13"/>
      <c r="K15" s="55" t="s">
        <v>60</v>
      </c>
      <c r="L15" s="13"/>
      <c r="M15" s="55" t="s">
        <v>61</v>
      </c>
    </row>
    <row r="16" spans="1:14" x14ac:dyDescent="0.4">
      <c r="A16" s="13" t="s">
        <v>11</v>
      </c>
      <c r="B16" s="14">
        <v>104.97115381019168</v>
      </c>
      <c r="C16" s="4">
        <f t="shared" si="0"/>
        <v>111.58433650023375</v>
      </c>
      <c r="E16" s="18" t="s">
        <v>8</v>
      </c>
      <c r="F16" s="5">
        <v>60.940453616086515</v>
      </c>
      <c r="G16" s="2"/>
      <c r="J16" s="12"/>
      <c r="K16" s="54" t="s">
        <v>32</v>
      </c>
      <c r="L16" s="19" t="s">
        <v>21</v>
      </c>
      <c r="M16" s="54" t="s">
        <v>32</v>
      </c>
      <c r="N16" s="27" t="s">
        <v>28</v>
      </c>
    </row>
    <row r="17" spans="1:14" x14ac:dyDescent="0.4">
      <c r="A17" s="56" t="s">
        <v>62</v>
      </c>
      <c r="C17" s="2"/>
      <c r="E17" s="18" t="s">
        <v>9</v>
      </c>
      <c r="F17" s="5">
        <v>29.106628619791667</v>
      </c>
      <c r="G17" s="2"/>
      <c r="J17" s="13" t="s">
        <v>23</v>
      </c>
      <c r="K17" s="51">
        <v>61752</v>
      </c>
      <c r="L17" s="13">
        <v>32003</v>
      </c>
      <c r="M17" s="51">
        <v>47978</v>
      </c>
      <c r="N17">
        <v>26071</v>
      </c>
    </row>
    <row r="18" spans="1:14" x14ac:dyDescent="0.4">
      <c r="A18" s="57" t="s">
        <v>63</v>
      </c>
      <c r="C18" s="6"/>
      <c r="E18" s="19" t="s">
        <v>10</v>
      </c>
      <c r="F18" s="20">
        <v>66.189165858006035</v>
      </c>
      <c r="G18" s="2"/>
      <c r="J18" s="17" t="s">
        <v>24</v>
      </c>
      <c r="K18" s="51">
        <v>14600</v>
      </c>
      <c r="L18" s="17">
        <v>12000</v>
      </c>
      <c r="M18" s="51">
        <v>7300</v>
      </c>
      <c r="N18" s="3">
        <v>6000</v>
      </c>
    </row>
    <row r="19" spans="1:14" x14ac:dyDescent="0.4">
      <c r="A19" s="3"/>
      <c r="C19" s="2"/>
      <c r="E19" s="3" t="s">
        <v>20</v>
      </c>
      <c r="G19" s="2"/>
      <c r="J19" s="17" t="s">
        <v>31</v>
      </c>
      <c r="K19" s="51">
        <v>3148</v>
      </c>
      <c r="L19" s="17">
        <v>8000</v>
      </c>
      <c r="M19" s="51">
        <v>4722</v>
      </c>
      <c r="N19" s="3">
        <v>8000</v>
      </c>
    </row>
    <row r="20" spans="1:14" x14ac:dyDescent="0.4">
      <c r="A20" s="6"/>
      <c r="B20" s="5"/>
      <c r="C20" s="2"/>
      <c r="E20" s="8" t="s">
        <v>34</v>
      </c>
      <c r="F20" s="28">
        <v>111.58433650023375</v>
      </c>
      <c r="J20" s="12" t="s">
        <v>25</v>
      </c>
      <c r="K20" s="52">
        <v>3088</v>
      </c>
      <c r="L20" s="12">
        <v>1600</v>
      </c>
      <c r="M20" s="52">
        <v>2399</v>
      </c>
      <c r="N20" s="10">
        <v>1304</v>
      </c>
    </row>
    <row r="21" spans="1:14" x14ac:dyDescent="0.4">
      <c r="A21" s="6"/>
      <c r="B21" s="5"/>
      <c r="C21" s="2"/>
      <c r="J21" s="13" t="s">
        <v>26</v>
      </c>
      <c r="K21" s="51">
        <v>82588</v>
      </c>
      <c r="L21" s="13">
        <v>53603</v>
      </c>
      <c r="M21" s="51">
        <v>62399</v>
      </c>
      <c r="N21">
        <v>41375</v>
      </c>
    </row>
    <row r="22" spans="1:14" ht="19.5" x14ac:dyDescent="0.4">
      <c r="A22" s="1" t="s">
        <v>50</v>
      </c>
      <c r="G22" s="5"/>
      <c r="H22" s="5"/>
      <c r="J22" s="7" t="s">
        <v>38</v>
      </c>
    </row>
    <row r="23" spans="1:14" x14ac:dyDescent="0.4">
      <c r="A23" s="3" t="s">
        <v>37</v>
      </c>
      <c r="F23" s="3" t="s">
        <v>37</v>
      </c>
      <c r="J23" s="7" t="s">
        <v>39</v>
      </c>
    </row>
    <row r="24" spans="1:14" ht="19.5" x14ac:dyDescent="0.4">
      <c r="A24" s="29" t="s">
        <v>12</v>
      </c>
      <c r="B24" s="39" t="s">
        <v>51</v>
      </c>
      <c r="C24" s="34" t="s">
        <v>54</v>
      </c>
      <c r="D24" s="29" t="s">
        <v>14</v>
      </c>
      <c r="E24" s="39" t="s">
        <v>51</v>
      </c>
      <c r="F24" s="46" t="s">
        <v>54</v>
      </c>
      <c r="J24" s="1"/>
    </row>
    <row r="25" spans="1:14" x14ac:dyDescent="0.4">
      <c r="A25" s="30" t="s">
        <v>40</v>
      </c>
      <c r="B25" s="40"/>
      <c r="C25" s="35"/>
      <c r="D25" s="13" t="s">
        <v>42</v>
      </c>
      <c r="E25" s="40"/>
    </row>
    <row r="26" spans="1:14" x14ac:dyDescent="0.4">
      <c r="A26" s="31" t="s">
        <v>52</v>
      </c>
      <c r="B26" s="40">
        <v>300</v>
      </c>
      <c r="C26" s="35">
        <v>250</v>
      </c>
      <c r="D26" s="31" t="s">
        <v>52</v>
      </c>
      <c r="E26" s="40">
        <v>180</v>
      </c>
      <c r="F26">
        <v>120</v>
      </c>
    </row>
    <row r="27" spans="1:14" x14ac:dyDescent="0.4">
      <c r="A27" s="32" t="s">
        <v>53</v>
      </c>
      <c r="B27" s="41">
        <v>90.50579215811284</v>
      </c>
      <c r="C27" s="36">
        <v>75.421493465094031</v>
      </c>
      <c r="D27" s="32" t="s">
        <v>53</v>
      </c>
      <c r="E27" s="41">
        <v>383.30731899128131</v>
      </c>
      <c r="F27" s="24">
        <v>255.53821266085419</v>
      </c>
      <c r="J27" s="6"/>
    </row>
    <row r="28" spans="1:14" x14ac:dyDescent="0.4">
      <c r="A28" s="13" t="s">
        <v>41</v>
      </c>
      <c r="B28" s="40"/>
      <c r="C28" s="35"/>
      <c r="D28" s="13" t="s">
        <v>43</v>
      </c>
      <c r="E28" s="40"/>
      <c r="G28" s="5"/>
      <c r="H28" s="5"/>
      <c r="J28" s="48"/>
    </row>
    <row r="29" spans="1:14" x14ac:dyDescent="0.4">
      <c r="A29" s="31" t="s">
        <v>52</v>
      </c>
      <c r="B29" s="40">
        <v>55</v>
      </c>
      <c r="C29" s="35">
        <v>55</v>
      </c>
      <c r="D29" s="31" t="s">
        <v>52</v>
      </c>
      <c r="E29" s="40">
        <v>80</v>
      </c>
      <c r="F29">
        <v>80</v>
      </c>
      <c r="G29" s="5"/>
      <c r="H29" s="5"/>
      <c r="J29" s="7"/>
    </row>
    <row r="30" spans="1:14" x14ac:dyDescent="0.4">
      <c r="A30" s="32" t="s">
        <v>53</v>
      </c>
      <c r="B30" s="42">
        <v>26.034424774484538</v>
      </c>
      <c r="C30" s="44">
        <v>26.034424774484538</v>
      </c>
      <c r="D30" s="32" t="s">
        <v>53</v>
      </c>
      <c r="E30" s="42">
        <v>20.643856</v>
      </c>
      <c r="F30" s="20">
        <v>20.643856</v>
      </c>
      <c r="G30" s="5"/>
      <c r="H30" s="5"/>
      <c r="J30" s="7"/>
    </row>
    <row r="31" spans="1:14" x14ac:dyDescent="0.4">
      <c r="A31" s="33" t="s">
        <v>16</v>
      </c>
      <c r="B31" s="39" t="s">
        <v>51</v>
      </c>
      <c r="C31" s="45" t="s">
        <v>54</v>
      </c>
      <c r="D31" s="33" t="s">
        <v>18</v>
      </c>
      <c r="E31" s="39" t="s">
        <v>51</v>
      </c>
      <c r="F31" s="47" t="s">
        <v>54</v>
      </c>
    </row>
    <row r="32" spans="1:14" x14ac:dyDescent="0.4">
      <c r="A32" s="13" t="s">
        <v>44</v>
      </c>
      <c r="B32" s="40"/>
      <c r="C32" s="35"/>
      <c r="D32" s="13" t="s">
        <v>45</v>
      </c>
      <c r="E32" s="40"/>
    </row>
    <row r="33" spans="1:12" x14ac:dyDescent="0.4">
      <c r="A33" s="31" t="s">
        <v>52</v>
      </c>
      <c r="B33" s="40">
        <v>350</v>
      </c>
      <c r="C33" s="35">
        <v>350</v>
      </c>
      <c r="D33" s="31" t="s">
        <v>52</v>
      </c>
      <c r="E33" s="40">
        <v>440</v>
      </c>
      <c r="F33">
        <v>320</v>
      </c>
    </row>
    <row r="34" spans="1:12" ht="19.5" x14ac:dyDescent="0.4">
      <c r="A34" s="32" t="s">
        <v>53</v>
      </c>
      <c r="B34" s="41">
        <v>186.44105685973213</v>
      </c>
      <c r="C34" s="36">
        <v>186.44105685973213</v>
      </c>
      <c r="D34" s="32" t="s">
        <v>53</v>
      </c>
      <c r="E34" s="41">
        <v>268.13799591078066</v>
      </c>
      <c r="F34" s="24">
        <v>195.00945157147686</v>
      </c>
      <c r="J34" s="1"/>
    </row>
    <row r="35" spans="1:12" x14ac:dyDescent="0.4">
      <c r="A35" s="13" t="s">
        <v>46</v>
      </c>
      <c r="B35" s="40"/>
      <c r="C35" s="35"/>
      <c r="D35" s="13" t="s">
        <v>47</v>
      </c>
      <c r="E35" s="40"/>
    </row>
    <row r="36" spans="1:12" x14ac:dyDescent="0.4">
      <c r="A36" s="31" t="s">
        <v>52</v>
      </c>
      <c r="B36" s="40">
        <v>100</v>
      </c>
      <c r="C36" s="35">
        <v>100</v>
      </c>
      <c r="D36" s="31" t="s">
        <v>52</v>
      </c>
      <c r="E36" s="40">
        <v>10</v>
      </c>
      <c r="F36">
        <v>10</v>
      </c>
    </row>
    <row r="37" spans="1:12" x14ac:dyDescent="0.4">
      <c r="A37" s="32" t="s">
        <v>53</v>
      </c>
      <c r="B37" s="41">
        <v>44.50622717656632</v>
      </c>
      <c r="C37" s="36">
        <v>44.50622717656632</v>
      </c>
      <c r="D37" s="32" t="s">
        <v>53</v>
      </c>
      <c r="E37" s="41">
        <v>2.9106628619791666</v>
      </c>
      <c r="F37" s="24">
        <v>2.9106628619791666</v>
      </c>
      <c r="J37" s="3"/>
      <c r="L37" s="3"/>
    </row>
    <row r="38" spans="1:12" x14ac:dyDescent="0.4">
      <c r="A38" s="13" t="s">
        <v>48</v>
      </c>
      <c r="B38" s="40"/>
      <c r="C38" s="35"/>
      <c r="D38" s="13" t="s">
        <v>49</v>
      </c>
      <c r="E38" s="40"/>
      <c r="J38" s="3"/>
      <c r="L38" s="3"/>
    </row>
    <row r="39" spans="1:12" x14ac:dyDescent="0.4">
      <c r="A39" s="31" t="s">
        <v>52</v>
      </c>
      <c r="B39" s="40">
        <v>150</v>
      </c>
      <c r="C39" s="35">
        <v>150</v>
      </c>
      <c r="D39" s="31" t="s">
        <v>52</v>
      </c>
      <c r="E39" s="40">
        <v>30</v>
      </c>
      <c r="F39">
        <v>15</v>
      </c>
    </row>
    <row r="40" spans="1:12" x14ac:dyDescent="0.4">
      <c r="A40" s="38" t="s">
        <v>53</v>
      </c>
      <c r="B40" s="42">
        <v>95.184526975045131</v>
      </c>
      <c r="C40" s="37">
        <v>95.184526975045131</v>
      </c>
      <c r="D40" s="38" t="s">
        <v>53</v>
      </c>
      <c r="E40" s="42">
        <v>19.856749757401811</v>
      </c>
      <c r="F40" s="20">
        <v>9.9283748787009056</v>
      </c>
    </row>
    <row r="41" spans="1:12" x14ac:dyDescent="0.4">
      <c r="D41" s="17" t="s">
        <v>55</v>
      </c>
      <c r="E41" s="43">
        <v>1137.5286114653838</v>
      </c>
      <c r="F41" s="5">
        <v>911.61828722393318</v>
      </c>
      <c r="J41" s="7"/>
    </row>
    <row r="42" spans="1:12" x14ac:dyDescent="0.4">
      <c r="J42" s="7"/>
    </row>
  </sheetData>
  <phoneticPr fontId="2"/>
  <pageMargins left="0.7" right="0.7" top="0.75" bottom="0.75" header="0.3" footer="0.3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Studies Group Aichi Labor</dc:creator>
  <cp:lastModifiedBy>UA UR</cp:lastModifiedBy>
  <cp:lastPrinted>2024-12-26T01:57:57Z</cp:lastPrinted>
  <dcterms:created xsi:type="dcterms:W3CDTF">2024-12-12T04:21:24Z</dcterms:created>
  <dcterms:modified xsi:type="dcterms:W3CDTF">2024-12-26T02:34:36Z</dcterms:modified>
</cp:coreProperties>
</file>